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8060" windowHeight="11895"/>
  </bookViews>
  <sheets>
    <sheet name="Paulissen Bakkerij" sheetId="4" r:id="rId1"/>
    <sheet name="Brood" sheetId="2" r:id="rId2"/>
  </sheets>
  <calcPr calcId="144525"/>
</workbook>
</file>

<file path=xl/calcChain.xml><?xml version="1.0" encoding="utf-8"?>
<calcChain xmlns="http://schemas.openxmlformats.org/spreadsheetml/2006/main">
  <c r="K16" i="4" l="1"/>
  <c r="K14" i="4"/>
  <c r="K12" i="4"/>
  <c r="K10" i="4"/>
  <c r="F46" i="2"/>
  <c r="F45" i="2"/>
  <c r="F44" i="2"/>
  <c r="F43" i="2"/>
  <c r="F39" i="2"/>
  <c r="F40" i="2"/>
  <c r="F41" i="2"/>
  <c r="F38" i="2"/>
  <c r="F36" i="2"/>
  <c r="F35" i="2"/>
  <c r="F34" i="2"/>
  <c r="F33" i="2"/>
  <c r="F32" i="2"/>
  <c r="F27" i="2"/>
  <c r="F28" i="2"/>
  <c r="F29" i="2"/>
  <c r="F30" i="2"/>
  <c r="F26" i="2"/>
  <c r="F19" i="2"/>
  <c r="F20" i="2"/>
  <c r="F21" i="2"/>
  <c r="F22" i="2"/>
  <c r="F23" i="2"/>
  <c r="F24" i="2"/>
  <c r="F18" i="2"/>
  <c r="F10" i="2"/>
  <c r="F11" i="2"/>
  <c r="F12" i="2"/>
  <c r="F13" i="2"/>
  <c r="F14" i="2"/>
  <c r="F15" i="2"/>
  <c r="F16" i="2"/>
  <c r="F9" i="2"/>
  <c r="C46" i="2"/>
  <c r="C45" i="2"/>
  <c r="C44" i="2"/>
  <c r="C43" i="2"/>
  <c r="C39" i="2"/>
  <c r="C40" i="2"/>
  <c r="C41" i="2"/>
  <c r="C38" i="2"/>
  <c r="C33" i="2"/>
  <c r="C34" i="2"/>
  <c r="C35" i="2"/>
  <c r="C36" i="2"/>
  <c r="C32" i="2"/>
  <c r="C27" i="2"/>
  <c r="C28" i="2"/>
  <c r="C29" i="2"/>
  <c r="C30" i="2"/>
  <c r="C26" i="2"/>
  <c r="C19" i="2"/>
  <c r="C20" i="2"/>
  <c r="C21" i="2"/>
  <c r="C22" i="2"/>
  <c r="C23" i="2"/>
  <c r="C24" i="2"/>
  <c r="C18" i="2"/>
  <c r="C10" i="2"/>
  <c r="C11" i="2"/>
  <c r="C12" i="2"/>
  <c r="C13" i="2"/>
  <c r="C14" i="2"/>
  <c r="C15" i="2"/>
  <c r="C16" i="2"/>
  <c r="C9" i="2"/>
  <c r="C20" i="4" l="1"/>
</calcChain>
</file>

<file path=xl/sharedStrings.xml><?xml version="1.0" encoding="utf-8"?>
<sst xmlns="http://schemas.openxmlformats.org/spreadsheetml/2006/main" count="67" uniqueCount="52">
  <si>
    <t>WIT</t>
  </si>
  <si>
    <t>Bös wit (Bus wit)</t>
  </si>
  <si>
    <t>Weens striepke (Weense snijder)</t>
  </si>
  <si>
    <t>Wit mèt zäödsjes (Weense snijder maanzaad)</t>
  </si>
  <si>
    <t>Tieger wit (Tijger wit)</t>
  </si>
  <si>
    <t>Smurf wit</t>
  </si>
  <si>
    <t>Besjuut wit (Beschuit wit)</t>
  </si>
  <si>
    <t>Casino wit</t>
  </si>
  <si>
    <t>Mèlk (Bus melk)</t>
  </si>
  <si>
    <t>BROEN</t>
  </si>
  <si>
    <t>Bös broen (Bus tarwe)</t>
  </si>
  <si>
    <t>Frans vloer (Frans vloertarwe)</t>
  </si>
  <si>
    <t>Tieger broen (Tijger tarwe)</t>
  </si>
  <si>
    <t>Smurf broen (Smurf tarwe)</t>
  </si>
  <si>
    <t>Besjuut broen (Beschuit tarwe)</t>
  </si>
  <si>
    <t>Casino broen (Casino tarwe)</t>
  </si>
  <si>
    <t>Boere broen (Landbrood)</t>
  </si>
  <si>
    <t>VOLKORE</t>
  </si>
  <si>
    <t>Bös volkore (Bus volkoren)</t>
  </si>
  <si>
    <t>Vloer volkore (Vloer volkoren)</t>
  </si>
  <si>
    <t>Volkore mèt zäödsjes (Vloer volkoren sesam)</t>
  </si>
  <si>
    <t>Limburgs Gezoond (Limburgs terf)</t>
  </si>
  <si>
    <t>Vollerkore (Vollerkoren)</t>
  </si>
  <si>
    <t>MIERGRAONE</t>
  </si>
  <si>
    <t>Speciaol vaan Paulissen (Bus meergranenbrood)</t>
  </si>
  <si>
    <t>Mestreechs Duuster</t>
  </si>
  <si>
    <t>Bourgondisch graone (Bruiner pelt)</t>
  </si>
  <si>
    <t>Allepebroed (Alpenbrood)</t>
  </si>
  <si>
    <t>Zonneblom miergraone (Zonnebloem meergranenbrood)</t>
  </si>
  <si>
    <t>SPECIAOL</t>
  </si>
  <si>
    <t>Stumpke (Zeebonkje)</t>
  </si>
  <si>
    <t>Hierder Vloot</t>
  </si>
  <si>
    <t>Natuurlik spelt (Spelt natuurbrood)</t>
  </si>
  <si>
    <t>Meule spelt (pekske) (Speltkoren (pakje))</t>
  </si>
  <si>
    <t>ROGGEBROOD</t>
  </si>
  <si>
    <t>Roggebol 800gr ONGESNEDEN</t>
  </si>
  <si>
    <t>ROGGEBROOD (gesneden)</t>
  </si>
  <si>
    <t>Boerenrogge dun gesneden</t>
  </si>
  <si>
    <t>Limburgs rogge</t>
  </si>
  <si>
    <t>prijs</t>
  </si>
  <si>
    <t>aantal</t>
  </si>
  <si>
    <t>totaal</t>
  </si>
  <si>
    <t>druk op versturen en wij zorgen dat bestelling voor u klaar ligt.</t>
  </si>
  <si>
    <t>Vanaf nu kunt u uw bestellingen online doorgeven aan ons. Vul uw gegevens in, maak een keuze uit ons assortiment,</t>
  </si>
  <si>
    <t>NAAM</t>
  </si>
  <si>
    <t>ADRES</t>
  </si>
  <si>
    <t>TELEFOON</t>
  </si>
  <si>
    <t>AFHAALDATUM</t>
  </si>
  <si>
    <t>AFHAALTIJD</t>
  </si>
  <si>
    <t>PRIJS TOTAAL</t>
  </si>
  <si>
    <t>Tussen 10 en 15 uur</t>
  </si>
  <si>
    <t>dd-mm-jjjj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</si>
</sst>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€-2]\ #,##0.00"/>
  </numFmts>
  <fonts count="7" x14ac:knownFonts="1">
    <font>
      <sz val="11"/>
      <color theme="1"/>
      <name val="Calibri"/>
      <family val="2"/>
      <scheme val="minor"/>
    </font>
    <font>
      <sz val="10"/>
      <color rgb="FF58391F"/>
      <name val="Tahoma"/>
      <family val="2"/>
    </font>
    <font>
      <b/>
      <sz val="14"/>
      <color rgb="FF58391F"/>
      <name val="Tahoma"/>
      <family val="2"/>
    </font>
    <font>
      <sz val="14"/>
      <color rgb="FF58391F"/>
      <name val="Tahoma"/>
      <family val="2"/>
    </font>
    <font>
      <sz val="10"/>
      <color theme="0"/>
      <name val="Tahoma"/>
      <family val="2"/>
    </font>
    <font>
      <i/>
      <sz val="10"/>
      <color rgb="FF58391F"/>
      <name val="Tahoma"/>
      <family val="2"/>
    </font>
    <font>
      <b/>
      <sz val="10"/>
      <color rgb="FF58391F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CAE2F"/>
        <bgColor indexed="64"/>
      </patternFill>
    </fill>
    <fill>
      <patternFill patternType="solid">
        <fgColor rgb="FF58391F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rgb="FF58391F"/>
      </bottom>
      <diagonal/>
    </border>
    <border>
      <left style="thin">
        <color rgb="FF58391F"/>
      </left>
      <right/>
      <top style="thin">
        <color rgb="FF58391F"/>
      </top>
      <bottom/>
      <diagonal/>
    </border>
    <border>
      <left/>
      <right/>
      <top style="thin">
        <color rgb="FF58391F"/>
      </top>
      <bottom/>
      <diagonal/>
    </border>
    <border>
      <left/>
      <right style="thin">
        <color rgb="FF58391F"/>
      </right>
      <top style="thin">
        <color rgb="FF58391F"/>
      </top>
      <bottom/>
      <diagonal/>
    </border>
    <border>
      <left style="thin">
        <color rgb="FF58391F"/>
      </left>
      <right/>
      <top/>
      <bottom/>
      <diagonal/>
    </border>
    <border>
      <left/>
      <right style="thin">
        <color rgb="FF58391F"/>
      </right>
      <top/>
      <bottom/>
      <diagonal/>
    </border>
    <border>
      <left style="thin">
        <color rgb="FF58391F"/>
      </left>
      <right/>
      <top/>
      <bottom style="thin">
        <color rgb="FF58391F"/>
      </bottom>
      <diagonal/>
    </border>
    <border>
      <left/>
      <right style="thin">
        <color rgb="FF58391F"/>
      </right>
      <top/>
      <bottom style="thin">
        <color rgb="FF58391F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 applyAlignment="1">
      <alignment horizontal="left"/>
    </xf>
    <xf numFmtId="0" fontId="4" fillId="0" borderId="0" xfId="0" applyFont="1" applyAlignment="1">
      <alignment horizontal="left"/>
    </xf>
    <xf numFmtId="0" fontId="1" fillId="2" borderId="1" xfId="0" applyFont="1" applyFill="1" applyBorder="1" applyAlignment="1">
      <alignment horizontal="left"/>
    </xf>
    <xf numFmtId="164" fontId="1" fillId="2" borderId="1" xfId="0" applyNumberFormat="1" applyFont="1" applyFill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0" fontId="0" fillId="0" borderId="1" xfId="0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1" fillId="0" borderId="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2" borderId="5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6" xfId="0" applyFont="1" applyFill="1" applyBorder="1" applyAlignment="1">
      <alignment horizontal="left"/>
    </xf>
    <xf numFmtId="0" fontId="2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left" vertical="center"/>
    </xf>
    <xf numFmtId="0" fontId="5" fillId="3" borderId="0" xfId="0" applyFont="1" applyFill="1" applyBorder="1" applyAlignment="1">
      <alignment horizontal="center" vertical="center"/>
    </xf>
    <xf numFmtId="0" fontId="1" fillId="3" borderId="0" xfId="0" applyFont="1" applyFill="1" applyBorder="1" applyAlignment="1">
      <alignment horizontal="left"/>
    </xf>
    <xf numFmtId="0" fontId="5" fillId="3" borderId="0" xfId="0" applyFont="1" applyFill="1" applyBorder="1" applyAlignment="1">
      <alignment horizontal="right" vertical="center"/>
    </xf>
    <xf numFmtId="164" fontId="1" fillId="2" borderId="0" xfId="0" applyNumberFormat="1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164" fontId="1" fillId="2" borderId="0" xfId="0" applyNumberFormat="1" applyFont="1" applyFill="1" applyBorder="1" applyAlignment="1">
      <alignment horizontal="right"/>
    </xf>
    <xf numFmtId="0" fontId="3" fillId="3" borderId="0" xfId="0" applyFont="1" applyFill="1" applyBorder="1" applyAlignment="1">
      <alignment horizontal="left"/>
    </xf>
    <xf numFmtId="0" fontId="1" fillId="2" borderId="7" xfId="0" applyFont="1" applyFill="1" applyBorder="1" applyAlignment="1">
      <alignment horizontal="left"/>
    </xf>
    <xf numFmtId="0" fontId="1" fillId="2" borderId="8" xfId="0" applyFont="1" applyFill="1" applyBorder="1" applyAlignment="1">
      <alignment horizontal="left"/>
    </xf>
    <xf numFmtId="0" fontId="6" fillId="2" borderId="0" xfId="0" applyFont="1" applyFill="1" applyBorder="1" applyAlignment="1">
      <alignment horizontal="left"/>
    </xf>
    <xf numFmtId="0" fontId="1" fillId="4" borderId="2" xfId="0" applyFont="1" applyFill="1" applyBorder="1" applyAlignment="1">
      <alignment horizontal="left"/>
    </xf>
    <xf numFmtId="0" fontId="1" fillId="4" borderId="3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left"/>
    </xf>
    <xf numFmtId="0" fontId="1" fillId="4" borderId="5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1" fillId="4" borderId="6" xfId="0" applyFont="1" applyFill="1" applyBorder="1" applyAlignment="1">
      <alignment horizontal="left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58391F"/>
      <color rgb="FFFCAE2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2</xdr:row>
      <xdr:rowOff>57150</xdr:rowOff>
    </xdr:from>
    <xdr:to>
      <xdr:col>7</xdr:col>
      <xdr:colOff>767652</xdr:colOff>
      <xdr:row>4</xdr:row>
      <xdr:rowOff>1034880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14375" y="438150"/>
          <a:ext cx="5587302" cy="135873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1</xdr:row>
      <xdr:rowOff>19050</xdr:rowOff>
    </xdr:from>
    <xdr:to>
      <xdr:col>7</xdr:col>
      <xdr:colOff>628650</xdr:colOff>
      <xdr:row>6</xdr:row>
      <xdr:rowOff>57150</xdr:rowOff>
    </xdr:to>
    <xdr:pic>
      <xdr:nvPicPr>
        <xdr:cNvPr id="3" name="Afbeelding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8650" y="209550"/>
          <a:ext cx="7334250" cy="23812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workbookViewId="0">
      <selection activeCell="A24" sqref="A24"/>
    </sheetView>
  </sheetViews>
  <sheetFormatPr defaultRowHeight="15" x14ac:dyDescent="0.25"/>
  <cols>
    <col min="2" max="2" width="21.5703125" customWidth="1"/>
    <col min="7" max="7" width="6.5703125" customWidth="1"/>
    <col min="8" max="8" width="36.140625" customWidth="1"/>
    <col min="11" max="11" width="9.140625" hidden="1" customWidth="1"/>
  </cols>
  <sheetData>
    <row r="1" spans="1:13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 x14ac:dyDescent="0.25">
      <c r="A2" s="28"/>
      <c r="B2" s="29"/>
      <c r="C2" s="29"/>
      <c r="D2" s="29"/>
      <c r="E2" s="29"/>
      <c r="F2" s="29"/>
      <c r="G2" s="29"/>
      <c r="H2" s="30"/>
      <c r="I2" s="1"/>
      <c r="J2" s="1"/>
      <c r="K2" s="1"/>
      <c r="L2" s="1"/>
      <c r="M2" s="1"/>
    </row>
    <row r="3" spans="1:13" x14ac:dyDescent="0.25">
      <c r="A3" s="31"/>
      <c r="B3" s="32"/>
      <c r="C3" s="32"/>
      <c r="D3" s="32"/>
      <c r="E3" s="32"/>
      <c r="F3" s="32"/>
      <c r="G3" s="32"/>
      <c r="H3" s="33"/>
      <c r="I3" s="1"/>
      <c r="J3" s="1"/>
      <c r="K3" s="1"/>
      <c r="L3" s="1"/>
      <c r="M3" s="1"/>
    </row>
    <row r="4" spans="1:13" x14ac:dyDescent="0.25">
      <c r="A4" s="31"/>
      <c r="B4" s="32"/>
      <c r="C4" s="32"/>
      <c r="D4" s="32"/>
      <c r="E4" s="32"/>
      <c r="F4" s="32"/>
      <c r="G4" s="32"/>
      <c r="H4" s="33"/>
      <c r="I4" s="1"/>
      <c r="J4" s="1"/>
      <c r="K4" s="1"/>
      <c r="L4" s="1"/>
      <c r="M4" s="1"/>
    </row>
    <row r="5" spans="1:13" ht="124.5" customHeight="1" x14ac:dyDescent="0.25">
      <c r="A5" s="31"/>
      <c r="B5" s="32"/>
      <c r="C5" s="32"/>
      <c r="D5" s="32"/>
      <c r="E5" s="32"/>
      <c r="F5" s="32"/>
      <c r="G5" s="32"/>
      <c r="H5" s="33"/>
      <c r="I5" s="1"/>
      <c r="J5" s="1"/>
      <c r="K5" s="1"/>
      <c r="L5" s="1"/>
      <c r="M5" s="1"/>
    </row>
    <row r="6" spans="1:13" ht="39" customHeight="1" x14ac:dyDescent="0.25">
      <c r="A6" s="13"/>
      <c r="B6" s="14"/>
      <c r="C6" s="14"/>
      <c r="D6" s="14"/>
      <c r="E6" s="14"/>
      <c r="F6" s="14"/>
      <c r="G6" s="14"/>
      <c r="H6" s="15"/>
      <c r="I6" s="1"/>
      <c r="J6" s="1"/>
      <c r="K6" s="1"/>
      <c r="L6" s="1"/>
      <c r="M6" s="1"/>
    </row>
    <row r="7" spans="1:13" x14ac:dyDescent="0.25">
      <c r="A7" s="13"/>
      <c r="B7" s="14" t="s">
        <v>43</v>
      </c>
      <c r="C7" s="14"/>
      <c r="D7" s="14"/>
      <c r="E7" s="14"/>
      <c r="F7" s="14"/>
      <c r="G7" s="14"/>
      <c r="H7" s="15"/>
      <c r="I7" s="1"/>
      <c r="J7" s="1"/>
      <c r="K7" s="1"/>
      <c r="L7" s="1"/>
      <c r="M7" s="1"/>
    </row>
    <row r="8" spans="1:13" x14ac:dyDescent="0.25">
      <c r="A8" s="13"/>
      <c r="B8" s="14" t="s">
        <v>42</v>
      </c>
      <c r="C8" s="14"/>
      <c r="D8" s="14"/>
      <c r="E8" s="14"/>
      <c r="F8" s="14"/>
      <c r="G8" s="14"/>
      <c r="H8" s="15"/>
      <c r="I8" s="1"/>
      <c r="J8" s="1"/>
      <c r="K8" s="2"/>
      <c r="L8" s="1"/>
      <c r="M8" s="1"/>
    </row>
    <row r="9" spans="1:13" x14ac:dyDescent="0.25">
      <c r="A9" s="13"/>
      <c r="B9" s="14"/>
      <c r="C9" s="14"/>
      <c r="D9" s="14"/>
      <c r="E9" s="14"/>
      <c r="F9" s="14"/>
      <c r="G9" s="14"/>
      <c r="H9" s="15"/>
      <c r="I9" s="1"/>
      <c r="J9" s="1"/>
      <c r="K9" s="2"/>
      <c r="L9" s="1"/>
      <c r="M9" s="1"/>
    </row>
    <row r="10" spans="1:13" x14ac:dyDescent="0.25">
      <c r="A10" s="13"/>
      <c r="B10" s="27" t="s">
        <v>44</v>
      </c>
      <c r="C10" s="5"/>
      <c r="D10" s="6"/>
      <c r="E10" s="6"/>
      <c r="F10" s="6"/>
      <c r="G10" s="6"/>
      <c r="H10" s="15"/>
      <c r="I10" s="1"/>
      <c r="J10" s="1"/>
      <c r="K10" s="2">
        <f>C10</f>
        <v>0</v>
      </c>
      <c r="L10" s="1"/>
      <c r="M10" s="1"/>
    </row>
    <row r="11" spans="1:13" x14ac:dyDescent="0.25">
      <c r="A11" s="13"/>
      <c r="B11" s="14"/>
      <c r="C11" s="14"/>
      <c r="D11" s="14"/>
      <c r="E11" s="14"/>
      <c r="F11" s="14"/>
      <c r="G11" s="14"/>
      <c r="H11" s="15"/>
      <c r="I11" s="1"/>
      <c r="J11" s="1"/>
      <c r="K11" s="2"/>
      <c r="L11" s="1"/>
      <c r="M11" s="1"/>
    </row>
    <row r="12" spans="1:13" x14ac:dyDescent="0.25">
      <c r="A12" s="13"/>
      <c r="B12" s="27" t="s">
        <v>45</v>
      </c>
      <c r="C12" s="5"/>
      <c r="D12" s="6"/>
      <c r="E12" s="6"/>
      <c r="F12" s="6"/>
      <c r="G12" s="6"/>
      <c r="H12" s="15"/>
      <c r="I12" s="1"/>
      <c r="J12" s="1"/>
      <c r="K12" s="2">
        <f>C12</f>
        <v>0</v>
      </c>
      <c r="L12" s="1"/>
      <c r="M12" s="1"/>
    </row>
    <row r="13" spans="1:13" x14ac:dyDescent="0.25">
      <c r="A13" s="13"/>
      <c r="B13" s="14"/>
      <c r="C13" s="14"/>
      <c r="D13" s="14"/>
      <c r="E13" s="14"/>
      <c r="F13" s="14"/>
      <c r="G13" s="14"/>
      <c r="H13" s="15"/>
      <c r="I13" s="1"/>
      <c r="J13" s="1"/>
      <c r="K13" s="2"/>
      <c r="L13" s="1"/>
      <c r="M13" s="1"/>
    </row>
    <row r="14" spans="1:13" x14ac:dyDescent="0.25">
      <c r="A14" s="13"/>
      <c r="B14" s="27" t="s">
        <v>46</v>
      </c>
      <c r="C14" s="5"/>
      <c r="D14" s="6"/>
      <c r="E14" s="6"/>
      <c r="F14" s="6"/>
      <c r="G14" s="6"/>
      <c r="H14" s="15"/>
      <c r="I14" s="1"/>
      <c r="J14" s="1"/>
      <c r="K14" s="2">
        <f>C14</f>
        <v>0</v>
      </c>
      <c r="L14" s="1"/>
      <c r="M14" s="1"/>
    </row>
    <row r="15" spans="1:13" x14ac:dyDescent="0.25">
      <c r="A15" s="13"/>
      <c r="B15" s="14"/>
      <c r="C15" s="14"/>
      <c r="D15" s="14"/>
      <c r="E15" s="14"/>
      <c r="F15" s="14"/>
      <c r="G15" s="14"/>
      <c r="H15" s="15"/>
      <c r="I15" s="1"/>
      <c r="J15" s="1"/>
      <c r="K15" s="2"/>
      <c r="L15" s="1"/>
      <c r="M15" s="1"/>
    </row>
    <row r="16" spans="1:13" x14ac:dyDescent="0.25">
      <c r="A16" s="13"/>
      <c r="B16" s="27" t="s">
        <v>47</v>
      </c>
      <c r="C16" s="5" t="s">
        <v>51</v>
      </c>
      <c r="D16" s="6"/>
      <c r="E16" s="6"/>
      <c r="F16" s="6"/>
      <c r="G16" s="6"/>
      <c r="H16" s="15"/>
      <c r="I16" s="1"/>
      <c r="J16" s="1"/>
      <c r="K16" s="2" t="str">
        <f>C16</f>
        <v>dd-mm-jjjj</v>
      </c>
      <c r="L16" s="1"/>
      <c r="M16" s="1"/>
    </row>
    <row r="17" spans="1:13" x14ac:dyDescent="0.25">
      <c r="A17" s="13"/>
      <c r="B17" s="14"/>
      <c r="C17" s="14"/>
      <c r="D17" s="14"/>
      <c r="E17" s="14"/>
      <c r="F17" s="14"/>
      <c r="G17" s="14"/>
      <c r="H17" s="15"/>
      <c r="I17" s="1"/>
      <c r="J17" s="1"/>
      <c r="K17" s="2"/>
      <c r="L17" s="1"/>
      <c r="M17" s="1"/>
    </row>
    <row r="18" spans="1:13" x14ac:dyDescent="0.25">
      <c r="A18" s="13"/>
      <c r="B18" s="27" t="s">
        <v>48</v>
      </c>
      <c r="C18" s="14" t="s">
        <v>50</v>
      </c>
      <c r="D18" s="14"/>
      <c r="E18" s="14"/>
      <c r="F18" s="14"/>
      <c r="G18" s="14"/>
      <c r="H18" s="15"/>
      <c r="I18" s="1"/>
      <c r="J18" s="1"/>
      <c r="K18" s="2"/>
      <c r="L18" s="1"/>
      <c r="M18" s="1"/>
    </row>
    <row r="19" spans="1:13" x14ac:dyDescent="0.25">
      <c r="A19" s="13"/>
      <c r="B19" s="14"/>
      <c r="C19" s="14"/>
      <c r="D19" s="14"/>
      <c r="E19" s="14"/>
      <c r="F19" s="14"/>
      <c r="G19" s="14"/>
      <c r="H19" s="15"/>
      <c r="I19" s="1"/>
      <c r="J19" s="1"/>
      <c r="K19" s="2"/>
      <c r="L19" s="1"/>
      <c r="M19" s="1"/>
    </row>
    <row r="20" spans="1:13" x14ac:dyDescent="0.25">
      <c r="A20" s="13"/>
      <c r="B20" s="27" t="s">
        <v>49</v>
      </c>
      <c r="C20" s="4">
        <f>SUM(Brood!F9:F16)+SUM(Brood!F18:F24)+SUM(Brood!F26:F30)+SUM(Brood!F32:F36)+SUM(Brood!F38:F41)+SUM(Brood!F43:F46)</f>
        <v>0</v>
      </c>
      <c r="D20" s="14"/>
      <c r="E20" s="14"/>
      <c r="F20" s="14"/>
      <c r="G20" s="14"/>
      <c r="H20" s="15"/>
      <c r="I20" s="1"/>
      <c r="J20" s="1"/>
      <c r="K20" s="2"/>
      <c r="L20" s="1"/>
      <c r="M20" s="1"/>
    </row>
    <row r="21" spans="1:13" x14ac:dyDescent="0.25">
      <c r="A21" s="13"/>
      <c r="B21" s="14"/>
      <c r="C21" s="14"/>
      <c r="D21" s="14"/>
      <c r="E21" s="14"/>
      <c r="F21" s="14"/>
      <c r="G21" s="14"/>
      <c r="H21" s="15"/>
      <c r="I21" s="1"/>
      <c r="J21" s="1"/>
      <c r="K21" s="2"/>
      <c r="L21" s="1"/>
      <c r="M21" s="1"/>
    </row>
    <row r="22" spans="1:13" x14ac:dyDescent="0.25">
      <c r="A22" s="25"/>
      <c r="B22" s="3"/>
      <c r="C22" s="3"/>
      <c r="D22" s="3"/>
      <c r="E22" s="3"/>
      <c r="F22" s="3"/>
      <c r="G22" s="3"/>
      <c r="H22" s="26"/>
      <c r="I22" s="1"/>
      <c r="J22" s="1"/>
      <c r="K22" s="2"/>
      <c r="L22" s="1"/>
      <c r="M22" s="1"/>
    </row>
    <row r="23" spans="1:13" x14ac:dyDescent="0.2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</row>
    <row r="24" spans="1:13" x14ac:dyDescent="0.2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</row>
  </sheetData>
  <mergeCells count="4">
    <mergeCell ref="C10:G10"/>
    <mergeCell ref="C12:G12"/>
    <mergeCell ref="C14:G14"/>
    <mergeCell ref="C16:G16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C65"/>
  <sheetViews>
    <sheetView workbookViewId="0">
      <selection activeCell="D9" sqref="D9"/>
    </sheetView>
  </sheetViews>
  <sheetFormatPr defaultRowHeight="15" x14ac:dyDescent="0.25"/>
  <cols>
    <col min="2" max="2" width="48.5703125" bestFit="1" customWidth="1"/>
    <col min="7" max="7" width="6.5703125" customWidth="1"/>
    <col min="8" max="8" width="9.7109375" customWidth="1"/>
    <col min="11" max="11" width="0" hidden="1" customWidth="1"/>
  </cols>
  <sheetData>
    <row r="2" spans="1:29" x14ac:dyDescent="0.25">
      <c r="A2" s="7"/>
      <c r="B2" s="8"/>
      <c r="C2" s="8"/>
      <c r="D2" s="8"/>
      <c r="E2" s="8"/>
      <c r="F2" s="8"/>
      <c r="G2" s="8"/>
      <c r="H2" s="9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x14ac:dyDescent="0.25">
      <c r="A3" s="10"/>
      <c r="B3" s="11"/>
      <c r="C3" s="11"/>
      <c r="D3" s="11"/>
      <c r="E3" s="11"/>
      <c r="F3" s="11"/>
      <c r="G3" s="11"/>
      <c r="H3" s="12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x14ac:dyDescent="0.25">
      <c r="A4" s="10"/>
      <c r="B4" s="11"/>
      <c r="C4" s="11"/>
      <c r="D4" s="11"/>
      <c r="E4" s="11"/>
      <c r="F4" s="11"/>
      <c r="G4" s="11"/>
      <c r="H4" s="1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x14ac:dyDescent="0.25">
      <c r="A5" s="10"/>
      <c r="B5" s="11"/>
      <c r="C5" s="11"/>
      <c r="D5" s="11"/>
      <c r="E5" s="11"/>
      <c r="F5" s="11"/>
      <c r="G5" s="11"/>
      <c r="H5" s="12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124.5" customHeight="1" x14ac:dyDescent="0.25">
      <c r="A6" s="10"/>
      <c r="B6" s="11"/>
      <c r="C6" s="11"/>
      <c r="D6" s="11"/>
      <c r="E6" s="11"/>
      <c r="F6" s="11"/>
      <c r="G6" s="11"/>
      <c r="H6" s="12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39" customHeight="1" x14ac:dyDescent="0.25">
      <c r="A7" s="13"/>
      <c r="B7" s="14"/>
      <c r="C7" s="14"/>
      <c r="D7" s="14"/>
      <c r="E7" s="14"/>
      <c r="F7" s="14"/>
      <c r="G7" s="14"/>
      <c r="H7" s="15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8" x14ac:dyDescent="0.25">
      <c r="A8" s="13"/>
      <c r="B8" s="16" t="s">
        <v>0</v>
      </c>
      <c r="C8" s="17" t="s">
        <v>39</v>
      </c>
      <c r="D8" s="18" t="s">
        <v>40</v>
      </c>
      <c r="E8" s="19"/>
      <c r="F8" s="20" t="s">
        <v>41</v>
      </c>
      <c r="G8" s="19"/>
      <c r="H8" s="15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</row>
    <row r="9" spans="1:29" x14ac:dyDescent="0.25">
      <c r="A9" s="13"/>
      <c r="B9" s="14" t="s">
        <v>1</v>
      </c>
      <c r="C9" s="21">
        <f>K9</f>
        <v>2.1</v>
      </c>
      <c r="D9" s="22"/>
      <c r="E9" s="14"/>
      <c r="F9" s="23" t="str">
        <f>IF(ISBLANK(D9),"",C9*D9)</f>
        <v/>
      </c>
      <c r="G9" s="14"/>
      <c r="H9" s="15"/>
      <c r="I9" s="1"/>
      <c r="J9" s="1"/>
      <c r="K9" s="2">
        <v>2.1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x14ac:dyDescent="0.25">
      <c r="A10" s="13"/>
      <c r="B10" s="14" t="s">
        <v>2</v>
      </c>
      <c r="C10" s="21">
        <f t="shared" ref="C10:C16" si="0">K10</f>
        <v>2.25</v>
      </c>
      <c r="D10" s="22"/>
      <c r="E10" s="14"/>
      <c r="F10" s="23" t="str">
        <f t="shared" ref="F10:F16" si="1">IF(ISBLANK(D10),"",C10*D10)</f>
        <v/>
      </c>
      <c r="G10" s="14"/>
      <c r="H10" s="15"/>
      <c r="I10" s="1"/>
      <c r="J10" s="1"/>
      <c r="K10" s="2">
        <v>2.25</v>
      </c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x14ac:dyDescent="0.25">
      <c r="A11" s="13"/>
      <c r="B11" s="14" t="s">
        <v>3</v>
      </c>
      <c r="C11" s="21">
        <f t="shared" si="0"/>
        <v>2.2999999999999998</v>
      </c>
      <c r="D11" s="22"/>
      <c r="E11" s="14"/>
      <c r="F11" s="23" t="str">
        <f t="shared" si="1"/>
        <v/>
      </c>
      <c r="G11" s="14"/>
      <c r="H11" s="15"/>
      <c r="I11" s="1"/>
      <c r="J11" s="1"/>
      <c r="K11" s="2">
        <v>2.2999999999999998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x14ac:dyDescent="0.25">
      <c r="A12" s="13"/>
      <c r="B12" s="14" t="s">
        <v>4</v>
      </c>
      <c r="C12" s="21">
        <f t="shared" si="0"/>
        <v>2.25</v>
      </c>
      <c r="D12" s="22"/>
      <c r="E12" s="14"/>
      <c r="F12" s="23" t="str">
        <f t="shared" si="1"/>
        <v/>
      </c>
      <c r="G12" s="14"/>
      <c r="H12" s="15"/>
      <c r="I12" s="1"/>
      <c r="J12" s="1"/>
      <c r="K12" s="2">
        <v>2.25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x14ac:dyDescent="0.25">
      <c r="A13" s="13"/>
      <c r="B13" s="14" t="s">
        <v>5</v>
      </c>
      <c r="C13" s="21">
        <f t="shared" si="0"/>
        <v>2.25</v>
      </c>
      <c r="D13" s="22"/>
      <c r="E13" s="14"/>
      <c r="F13" s="23" t="str">
        <f t="shared" si="1"/>
        <v/>
      </c>
      <c r="G13" s="14"/>
      <c r="H13" s="15"/>
      <c r="I13" s="1"/>
      <c r="J13" s="1"/>
      <c r="K13" s="2">
        <v>2.25</v>
      </c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</row>
    <row r="14" spans="1:29" x14ac:dyDescent="0.25">
      <c r="A14" s="13"/>
      <c r="B14" s="14" t="s">
        <v>6</v>
      </c>
      <c r="C14" s="21">
        <f t="shared" si="0"/>
        <v>2.25</v>
      </c>
      <c r="D14" s="22"/>
      <c r="E14" s="14"/>
      <c r="F14" s="23" t="str">
        <f t="shared" si="1"/>
        <v/>
      </c>
      <c r="G14" s="14"/>
      <c r="H14" s="15"/>
      <c r="I14" s="1"/>
      <c r="J14" s="1"/>
      <c r="K14" s="2">
        <v>2.25</v>
      </c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</row>
    <row r="15" spans="1:29" x14ac:dyDescent="0.25">
      <c r="A15" s="13"/>
      <c r="B15" s="14" t="s">
        <v>7</v>
      </c>
      <c r="C15" s="21">
        <f t="shared" si="0"/>
        <v>2.25</v>
      </c>
      <c r="D15" s="22"/>
      <c r="E15" s="14"/>
      <c r="F15" s="23" t="str">
        <f t="shared" si="1"/>
        <v/>
      </c>
      <c r="G15" s="14"/>
      <c r="H15" s="15"/>
      <c r="I15" s="1"/>
      <c r="J15" s="1"/>
      <c r="K15" s="2">
        <v>2.25</v>
      </c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</row>
    <row r="16" spans="1:29" x14ac:dyDescent="0.25">
      <c r="A16" s="13"/>
      <c r="B16" s="14" t="s">
        <v>8</v>
      </c>
      <c r="C16" s="21">
        <f t="shared" si="0"/>
        <v>2.25</v>
      </c>
      <c r="D16" s="22"/>
      <c r="E16" s="14"/>
      <c r="F16" s="23" t="str">
        <f t="shared" si="1"/>
        <v/>
      </c>
      <c r="G16" s="14"/>
      <c r="H16" s="15"/>
      <c r="I16" s="1"/>
      <c r="J16" s="1"/>
      <c r="K16" s="2">
        <v>2.25</v>
      </c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</row>
    <row r="17" spans="1:29" ht="18" x14ac:dyDescent="0.25">
      <c r="A17" s="13"/>
      <c r="B17" s="16" t="s">
        <v>9</v>
      </c>
      <c r="C17" s="17" t="s">
        <v>39</v>
      </c>
      <c r="D17" s="18" t="s">
        <v>40</v>
      </c>
      <c r="E17" s="19"/>
      <c r="F17" s="20" t="s">
        <v>41</v>
      </c>
      <c r="G17" s="19"/>
      <c r="H17" s="15"/>
      <c r="I17" s="1"/>
      <c r="J17" s="1"/>
      <c r="K17" s="2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x14ac:dyDescent="0.25">
      <c r="A18" s="13"/>
      <c r="B18" s="14" t="s">
        <v>10</v>
      </c>
      <c r="C18" s="21">
        <f>K18</f>
        <v>2.15</v>
      </c>
      <c r="D18" s="22"/>
      <c r="E18" s="14"/>
      <c r="F18" s="23" t="str">
        <f>IF(ISBLANK(D18),"",C18*D18)</f>
        <v/>
      </c>
      <c r="G18" s="14"/>
      <c r="H18" s="15"/>
      <c r="I18" s="1"/>
      <c r="J18" s="1"/>
      <c r="K18" s="2">
        <v>2.15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x14ac:dyDescent="0.25">
      <c r="A19" s="13"/>
      <c r="B19" s="14" t="s">
        <v>11</v>
      </c>
      <c r="C19" s="21">
        <f t="shared" ref="C19:C24" si="2">K19</f>
        <v>2.25</v>
      </c>
      <c r="D19" s="22"/>
      <c r="E19" s="14"/>
      <c r="F19" s="23" t="str">
        <f t="shared" ref="F19:F24" si="3">IF(ISBLANK(D19),"",C19*D19)</f>
        <v/>
      </c>
      <c r="G19" s="14"/>
      <c r="H19" s="15"/>
      <c r="I19" s="1"/>
      <c r="J19" s="1"/>
      <c r="K19" s="2">
        <v>2.25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x14ac:dyDescent="0.25">
      <c r="A20" s="13"/>
      <c r="B20" s="14" t="s">
        <v>12</v>
      </c>
      <c r="C20" s="21">
        <f t="shared" si="2"/>
        <v>2.25</v>
      </c>
      <c r="D20" s="22"/>
      <c r="E20" s="14"/>
      <c r="F20" s="23" t="str">
        <f t="shared" si="3"/>
        <v/>
      </c>
      <c r="G20" s="14"/>
      <c r="H20" s="15"/>
      <c r="I20" s="1"/>
      <c r="J20" s="1"/>
      <c r="K20" s="2">
        <v>2.25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x14ac:dyDescent="0.25">
      <c r="A21" s="13"/>
      <c r="B21" s="14" t="s">
        <v>13</v>
      </c>
      <c r="C21" s="21">
        <f t="shared" si="2"/>
        <v>2.25</v>
      </c>
      <c r="D21" s="22"/>
      <c r="E21" s="14"/>
      <c r="F21" s="23" t="str">
        <f t="shared" si="3"/>
        <v/>
      </c>
      <c r="G21" s="14"/>
      <c r="H21" s="15"/>
      <c r="I21" s="1"/>
      <c r="J21" s="1"/>
      <c r="K21" s="2">
        <v>2.25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x14ac:dyDescent="0.25">
      <c r="A22" s="13"/>
      <c r="B22" s="14" t="s">
        <v>14</v>
      </c>
      <c r="C22" s="21">
        <f t="shared" si="2"/>
        <v>2.25</v>
      </c>
      <c r="D22" s="22"/>
      <c r="E22" s="14"/>
      <c r="F22" s="23" t="str">
        <f t="shared" si="3"/>
        <v/>
      </c>
      <c r="G22" s="14"/>
      <c r="H22" s="15"/>
      <c r="I22" s="1"/>
      <c r="J22" s="1"/>
      <c r="K22" s="2">
        <v>2.25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x14ac:dyDescent="0.25">
      <c r="A23" s="13"/>
      <c r="B23" s="14" t="s">
        <v>15</v>
      </c>
      <c r="C23" s="21">
        <f t="shared" si="2"/>
        <v>2.25</v>
      </c>
      <c r="D23" s="22"/>
      <c r="E23" s="14"/>
      <c r="F23" s="23" t="str">
        <f t="shared" si="3"/>
        <v/>
      </c>
      <c r="G23" s="14"/>
      <c r="H23" s="15"/>
      <c r="I23" s="1"/>
      <c r="J23" s="1"/>
      <c r="K23" s="2">
        <v>2.25</v>
      </c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x14ac:dyDescent="0.25">
      <c r="A24" s="13"/>
      <c r="B24" s="14" t="s">
        <v>16</v>
      </c>
      <c r="C24" s="21">
        <f t="shared" si="2"/>
        <v>2.4</v>
      </c>
      <c r="D24" s="22"/>
      <c r="E24" s="14"/>
      <c r="F24" s="23" t="str">
        <f t="shared" si="3"/>
        <v/>
      </c>
      <c r="G24" s="14"/>
      <c r="H24" s="15"/>
      <c r="I24" s="1"/>
      <c r="J24" s="1"/>
      <c r="K24" s="2">
        <v>2.4</v>
      </c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8" x14ac:dyDescent="0.25">
      <c r="A25" s="13"/>
      <c r="B25" s="24" t="s">
        <v>17</v>
      </c>
      <c r="C25" s="17" t="s">
        <v>39</v>
      </c>
      <c r="D25" s="18" t="s">
        <v>40</v>
      </c>
      <c r="E25" s="19"/>
      <c r="F25" s="20" t="s">
        <v>41</v>
      </c>
      <c r="G25" s="19"/>
      <c r="H25" s="15"/>
      <c r="I25" s="1"/>
      <c r="J25" s="1"/>
      <c r="K25" s="2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x14ac:dyDescent="0.25">
      <c r="A26" s="13"/>
      <c r="B26" s="14" t="s">
        <v>18</v>
      </c>
      <c r="C26" s="21">
        <f>K26</f>
        <v>2.35</v>
      </c>
      <c r="D26" s="22"/>
      <c r="E26" s="14"/>
      <c r="F26" s="23" t="str">
        <f>IF(ISBLANK(D26),"",C26*D26)</f>
        <v/>
      </c>
      <c r="G26" s="14"/>
      <c r="H26" s="15"/>
      <c r="I26" s="1"/>
      <c r="J26" s="1"/>
      <c r="K26" s="2">
        <v>2.35</v>
      </c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x14ac:dyDescent="0.25">
      <c r="A27" s="13"/>
      <c r="B27" s="14" t="s">
        <v>19</v>
      </c>
      <c r="C27" s="21">
        <f t="shared" ref="C27:C30" si="4">K27</f>
        <v>2.35</v>
      </c>
      <c r="D27" s="22"/>
      <c r="E27" s="14"/>
      <c r="F27" s="23" t="str">
        <f t="shared" ref="F27:F30" si="5">IF(ISBLANK(D27),"",C27*D27)</f>
        <v/>
      </c>
      <c r="G27" s="14"/>
      <c r="H27" s="15"/>
      <c r="I27" s="1"/>
      <c r="J27" s="1"/>
      <c r="K27" s="2">
        <v>2.35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x14ac:dyDescent="0.25">
      <c r="A28" s="13"/>
      <c r="B28" s="14" t="s">
        <v>20</v>
      </c>
      <c r="C28" s="21">
        <f t="shared" si="4"/>
        <v>2.4</v>
      </c>
      <c r="D28" s="22"/>
      <c r="E28" s="14"/>
      <c r="F28" s="23" t="str">
        <f t="shared" si="5"/>
        <v/>
      </c>
      <c r="G28" s="14"/>
      <c r="H28" s="15"/>
      <c r="I28" s="1"/>
      <c r="J28" s="1"/>
      <c r="K28" s="2">
        <v>2.4</v>
      </c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x14ac:dyDescent="0.25">
      <c r="A29" s="13"/>
      <c r="B29" s="14" t="s">
        <v>21</v>
      </c>
      <c r="C29" s="21">
        <f t="shared" si="4"/>
        <v>2.4</v>
      </c>
      <c r="D29" s="22"/>
      <c r="E29" s="14"/>
      <c r="F29" s="23" t="str">
        <f t="shared" si="5"/>
        <v/>
      </c>
      <c r="G29" s="14"/>
      <c r="H29" s="15"/>
      <c r="I29" s="1"/>
      <c r="J29" s="1"/>
      <c r="K29" s="2">
        <v>2.4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x14ac:dyDescent="0.25">
      <c r="A30" s="13"/>
      <c r="B30" s="14" t="s">
        <v>22</v>
      </c>
      <c r="C30" s="21">
        <f t="shared" si="4"/>
        <v>2.65</v>
      </c>
      <c r="D30" s="22"/>
      <c r="E30" s="14"/>
      <c r="F30" s="23" t="str">
        <f t="shared" si="5"/>
        <v/>
      </c>
      <c r="G30" s="14"/>
      <c r="H30" s="15"/>
      <c r="I30" s="1"/>
      <c r="J30" s="1"/>
      <c r="K30" s="2">
        <v>2.65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8" x14ac:dyDescent="0.25">
      <c r="A31" s="13"/>
      <c r="B31" s="24" t="s">
        <v>23</v>
      </c>
      <c r="C31" s="17" t="s">
        <v>39</v>
      </c>
      <c r="D31" s="18" t="s">
        <v>40</v>
      </c>
      <c r="E31" s="19"/>
      <c r="F31" s="20" t="s">
        <v>41</v>
      </c>
      <c r="G31" s="19"/>
      <c r="H31" s="15"/>
      <c r="I31" s="1"/>
      <c r="J31" s="1"/>
      <c r="K31" s="2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x14ac:dyDescent="0.25">
      <c r="A32" s="13"/>
      <c r="B32" s="14" t="s">
        <v>24</v>
      </c>
      <c r="C32" s="21">
        <f>K32</f>
        <v>2.65</v>
      </c>
      <c r="D32" s="22"/>
      <c r="E32" s="14"/>
      <c r="F32" s="23" t="str">
        <f>IF(ISBLANK(D32),"",C32*D32)</f>
        <v/>
      </c>
      <c r="G32" s="14"/>
      <c r="H32" s="15"/>
      <c r="I32" s="1"/>
      <c r="J32" s="1"/>
      <c r="K32" s="2">
        <v>2.65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x14ac:dyDescent="0.25">
      <c r="A33" s="13"/>
      <c r="B33" s="14" t="s">
        <v>25</v>
      </c>
      <c r="C33" s="21">
        <f t="shared" ref="C33:C36" si="6">K33</f>
        <v>2.6</v>
      </c>
      <c r="D33" s="22"/>
      <c r="E33" s="14"/>
      <c r="F33" s="23" t="str">
        <f t="shared" ref="F33:F36" si="7">IF(ISBLANK(D33),"",C33*D33)</f>
        <v/>
      </c>
      <c r="G33" s="14"/>
      <c r="H33" s="15"/>
      <c r="I33" s="1"/>
      <c r="J33" s="1"/>
      <c r="K33" s="2">
        <v>2.6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x14ac:dyDescent="0.25">
      <c r="A34" s="13"/>
      <c r="B34" s="14" t="s">
        <v>26</v>
      </c>
      <c r="C34" s="21">
        <f t="shared" si="6"/>
        <v>2.6</v>
      </c>
      <c r="D34" s="22"/>
      <c r="E34" s="14"/>
      <c r="F34" s="23" t="str">
        <f t="shared" si="7"/>
        <v/>
      </c>
      <c r="G34" s="14"/>
      <c r="H34" s="15"/>
      <c r="I34" s="1"/>
      <c r="J34" s="1"/>
      <c r="K34" s="2">
        <v>2.6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x14ac:dyDescent="0.25">
      <c r="A35" s="13"/>
      <c r="B35" s="14" t="s">
        <v>27</v>
      </c>
      <c r="C35" s="21">
        <f t="shared" si="6"/>
        <v>2.5</v>
      </c>
      <c r="D35" s="22"/>
      <c r="E35" s="14"/>
      <c r="F35" s="23" t="str">
        <f t="shared" si="7"/>
        <v/>
      </c>
      <c r="G35" s="14"/>
      <c r="H35" s="15"/>
      <c r="I35" s="1"/>
      <c r="J35" s="1"/>
      <c r="K35" s="2">
        <v>2.5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x14ac:dyDescent="0.25">
      <c r="A36" s="13"/>
      <c r="B36" s="14" t="s">
        <v>28</v>
      </c>
      <c r="C36" s="21">
        <f t="shared" si="6"/>
        <v>2.8</v>
      </c>
      <c r="D36" s="22"/>
      <c r="E36" s="14"/>
      <c r="F36" s="23" t="str">
        <f t="shared" si="7"/>
        <v/>
      </c>
      <c r="G36" s="14"/>
      <c r="H36" s="15"/>
      <c r="I36" s="1"/>
      <c r="J36" s="1"/>
      <c r="K36" s="2">
        <v>2.8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8" x14ac:dyDescent="0.25">
      <c r="A37" s="13"/>
      <c r="B37" s="24" t="s">
        <v>29</v>
      </c>
      <c r="C37" s="17" t="s">
        <v>39</v>
      </c>
      <c r="D37" s="18" t="s">
        <v>40</v>
      </c>
      <c r="E37" s="19"/>
      <c r="F37" s="20" t="s">
        <v>41</v>
      </c>
      <c r="G37" s="19"/>
      <c r="H37" s="15"/>
      <c r="I37" s="1"/>
      <c r="J37" s="1"/>
      <c r="K37" s="2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x14ac:dyDescent="0.25">
      <c r="A38" s="13"/>
      <c r="B38" s="14" t="s">
        <v>30</v>
      </c>
      <c r="C38" s="21">
        <f>K38</f>
        <v>1.95</v>
      </c>
      <c r="D38" s="22"/>
      <c r="E38" s="14"/>
      <c r="F38" s="23" t="str">
        <f>IF(ISBLANK(D38),"",C38*D38)</f>
        <v/>
      </c>
      <c r="G38" s="14"/>
      <c r="H38" s="15"/>
      <c r="I38" s="1"/>
      <c r="J38" s="1"/>
      <c r="K38" s="2">
        <v>1.95</v>
      </c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x14ac:dyDescent="0.25">
      <c r="A39" s="13"/>
      <c r="B39" s="14" t="s">
        <v>31</v>
      </c>
      <c r="C39" s="21">
        <f t="shared" ref="C39:C41" si="8">K39</f>
        <v>2.85</v>
      </c>
      <c r="D39" s="22"/>
      <c r="E39" s="14"/>
      <c r="F39" s="23" t="str">
        <f t="shared" ref="F39:F41" si="9">IF(ISBLANK(D39),"",C39*D39)</f>
        <v/>
      </c>
      <c r="G39" s="14"/>
      <c r="H39" s="15"/>
      <c r="I39" s="1"/>
      <c r="J39" s="1"/>
      <c r="K39" s="2">
        <v>2.85</v>
      </c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x14ac:dyDescent="0.25">
      <c r="A40" s="13"/>
      <c r="B40" s="14" t="s">
        <v>32</v>
      </c>
      <c r="C40" s="21">
        <f t="shared" si="8"/>
        <v>2.0499999999999998</v>
      </c>
      <c r="D40" s="22"/>
      <c r="E40" s="14"/>
      <c r="F40" s="23" t="str">
        <f t="shared" si="9"/>
        <v/>
      </c>
      <c r="G40" s="14"/>
      <c r="H40" s="15"/>
      <c r="I40" s="1"/>
      <c r="J40" s="1"/>
      <c r="K40" s="2">
        <v>2.0499999999999998</v>
      </c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x14ac:dyDescent="0.25">
      <c r="A41" s="13"/>
      <c r="B41" s="14" t="s">
        <v>33</v>
      </c>
      <c r="C41" s="21">
        <f t="shared" si="8"/>
        <v>1.75</v>
      </c>
      <c r="D41" s="22"/>
      <c r="E41" s="14"/>
      <c r="F41" s="23" t="str">
        <f t="shared" si="9"/>
        <v/>
      </c>
      <c r="G41" s="14"/>
      <c r="H41" s="15"/>
      <c r="I41" s="1"/>
      <c r="J41" s="1"/>
      <c r="K41" s="2">
        <v>1.75</v>
      </c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8" x14ac:dyDescent="0.25">
      <c r="A42" s="13"/>
      <c r="B42" s="24" t="s">
        <v>34</v>
      </c>
      <c r="C42" s="17" t="s">
        <v>39</v>
      </c>
      <c r="D42" s="18" t="s">
        <v>40</v>
      </c>
      <c r="E42" s="19"/>
      <c r="F42" s="20" t="s">
        <v>41</v>
      </c>
      <c r="G42" s="19"/>
      <c r="H42" s="15"/>
      <c r="I42" s="1"/>
      <c r="J42" s="1"/>
      <c r="K42" s="2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x14ac:dyDescent="0.25">
      <c r="A43" s="13"/>
      <c r="B43" s="14" t="s">
        <v>35</v>
      </c>
      <c r="C43" s="21">
        <f t="shared" ref="C43:C46" si="10">K43</f>
        <v>2.6</v>
      </c>
      <c r="D43" s="22"/>
      <c r="E43" s="14"/>
      <c r="F43" s="23" t="str">
        <f>IF(ISBLANK(D43),"",C43*D43)</f>
        <v/>
      </c>
      <c r="G43" s="14"/>
      <c r="H43" s="15"/>
      <c r="I43" s="1"/>
      <c r="J43" s="1"/>
      <c r="K43" s="2">
        <v>2.6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x14ac:dyDescent="0.25">
      <c r="A44" s="13"/>
      <c r="B44" s="14" t="s">
        <v>36</v>
      </c>
      <c r="C44" s="21">
        <f t="shared" si="10"/>
        <v>2.75</v>
      </c>
      <c r="D44" s="22"/>
      <c r="E44" s="14"/>
      <c r="F44" s="23" t="str">
        <f t="shared" ref="F44:F46" si="11">IF(ISBLANK(D44),"",C44*D44)</f>
        <v/>
      </c>
      <c r="G44" s="14"/>
      <c r="H44" s="15"/>
      <c r="I44" s="1"/>
      <c r="J44" s="1"/>
      <c r="K44" s="2">
        <v>2.75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x14ac:dyDescent="0.25">
      <c r="A45" s="13"/>
      <c r="B45" s="14" t="s">
        <v>37</v>
      </c>
      <c r="C45" s="21">
        <f t="shared" si="10"/>
        <v>2.4500000000000002</v>
      </c>
      <c r="D45" s="22"/>
      <c r="E45" s="14"/>
      <c r="F45" s="23" t="str">
        <f t="shared" si="11"/>
        <v/>
      </c>
      <c r="G45" s="14"/>
      <c r="H45" s="15"/>
      <c r="I45" s="1"/>
      <c r="J45" s="1"/>
      <c r="K45" s="2">
        <v>2.4500000000000002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x14ac:dyDescent="0.25">
      <c r="A46" s="13"/>
      <c r="B46" s="14" t="s">
        <v>38</v>
      </c>
      <c r="C46" s="21">
        <f t="shared" si="10"/>
        <v>1.6</v>
      </c>
      <c r="D46" s="22"/>
      <c r="E46" s="14"/>
      <c r="F46" s="23" t="str">
        <f t="shared" si="11"/>
        <v/>
      </c>
      <c r="G46" s="14"/>
      <c r="H46" s="15"/>
      <c r="I46" s="1"/>
      <c r="J46" s="1"/>
      <c r="K46" s="2">
        <v>1.6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39.75" customHeight="1" x14ac:dyDescent="0.25">
      <c r="A47" s="25"/>
      <c r="B47" s="3"/>
      <c r="C47" s="3"/>
      <c r="D47" s="3"/>
      <c r="E47" s="3"/>
      <c r="F47" s="3"/>
      <c r="G47" s="3"/>
      <c r="H47" s="26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2</vt:i4>
      </vt:variant>
    </vt:vector>
  </HeadingPairs>
  <TitlesOfParts>
    <vt:vector size="2" baseType="lpstr">
      <vt:lpstr>Paulissen Bakkerij</vt:lpstr>
      <vt:lpstr>Brood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eenvoudigtebestellen.nl</dc:creator>
  <cp:lastModifiedBy>eenvoudigtebestellen.nl</cp:lastModifiedBy>
  <dcterms:created xsi:type="dcterms:W3CDTF">2015-08-26T09:27:42Z</dcterms:created>
  <dcterms:modified xsi:type="dcterms:W3CDTF">2015-08-26T10:49:59Z</dcterms:modified>
</cp:coreProperties>
</file>